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0005" windowHeight="10005"/>
  </bookViews>
  <sheets>
    <sheet name="Page 1" sheetId="1" r:id="rId1"/>
  </sheets>
  <definedNames>
    <definedName name="_xlnm.Print_Titles" localSheetId="0">'Page 1'!$1:$1</definedName>
  </definedNames>
  <calcPr calcId="124519"/>
</workbook>
</file>

<file path=xl/calcChain.xml><?xml version="1.0" encoding="utf-8"?>
<calcChain xmlns="http://schemas.openxmlformats.org/spreadsheetml/2006/main">
  <c r="F61" i="1"/>
  <c r="E61"/>
  <c r="D61"/>
  <c r="C61"/>
  <c r="F52"/>
  <c r="E52"/>
  <c r="D52"/>
  <c r="C52"/>
  <c r="F44"/>
  <c r="E44"/>
  <c r="D44"/>
  <c r="C44"/>
  <c r="F88"/>
  <c r="E88"/>
  <c r="F79"/>
  <c r="E79"/>
  <c r="D79"/>
  <c r="C79"/>
  <c r="F70"/>
  <c r="E70"/>
  <c r="D70"/>
  <c r="C70"/>
  <c r="F36"/>
  <c r="C36"/>
  <c r="F27"/>
  <c r="E27"/>
  <c r="D27"/>
  <c r="C27"/>
  <c r="E18"/>
  <c r="F18"/>
  <c r="C88"/>
  <c r="D88"/>
  <c r="D18" l="1"/>
  <c r="D10"/>
  <c r="E10"/>
  <c r="F10"/>
  <c r="C10"/>
  <c r="F93" l="1"/>
  <c r="E36"/>
  <c r="E93" s="1"/>
  <c r="D36"/>
  <c r="D93" s="1"/>
  <c r="C18"/>
  <c r="C93" s="1"/>
</calcChain>
</file>

<file path=xl/sharedStrings.xml><?xml version="1.0" encoding="utf-8"?>
<sst xmlns="http://schemas.openxmlformats.org/spreadsheetml/2006/main" count="227" uniqueCount="72">
  <si>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</si>
  <si>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</si>
  <si>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</si>
  <si>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</si>
  <si>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</si>
  <si>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</si>
  <si>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</si>
  <si>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</si>
  <si>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</si>
  <si>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</si>
  <si>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</si>
  <si>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2011</t>
  </si>
  <si>
    <t>200</t>
  </si>
  <si>
    <t xml:space="preserve">Хлеб пшеничный </t>
  </si>
  <si>
    <t/>
  </si>
  <si>
    <t>Фрукты свежие (яблоко) №338</t>
  </si>
  <si>
    <t>Итого за прием пищи:</t>
  </si>
  <si>
    <t>2 день</t>
  </si>
  <si>
    <t>2004</t>
  </si>
  <si>
    <t>3 день</t>
  </si>
  <si>
    <t>4 день</t>
  </si>
  <si>
    <t>5 день</t>
  </si>
  <si>
    <t>6 день</t>
  </si>
  <si>
    <t>7 день</t>
  </si>
  <si>
    <t>8 день</t>
  </si>
  <si>
    <t>90/30</t>
  </si>
  <si>
    <t>9 день</t>
  </si>
  <si>
    <t>10 день</t>
  </si>
  <si>
    <t>ИТОГО ПО ПРИМЕРНОМУ МЕНЮ</t>
  </si>
  <si>
    <t>Итого</t>
  </si>
  <si>
    <t>Итого за весь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</si>
  <si>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</si>
  <si>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</si>
  <si>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</si>
  <si>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</si>
  <si>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</si>
  <si>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200/15/7</t>
  </si>
  <si>
    <t>200/15</t>
  </si>
  <si>
    <t>ТТК №6</t>
  </si>
  <si>
    <t>10-ти дневное меню для обеспечения горячим питанием (завтраки) обучающихся возрастной группы 
7-11 лет МОУ</t>
  </si>
  <si>
    <t>ТТК № 1,2,3,4,5,6</t>
  </si>
  <si>
    <t>Плов из птицы  № 291</t>
  </si>
  <si>
    <t>Чай с сахаром каркаде № 685</t>
  </si>
  <si>
    <t>Чай с сахаром № 376</t>
  </si>
  <si>
    <t>40/10/30</t>
  </si>
  <si>
    <t>2011/2004</t>
  </si>
  <si>
    <t>125/128</t>
  </si>
  <si>
    <t>Макаронные изделия отварные № 203</t>
  </si>
  <si>
    <t>ТТК№6</t>
  </si>
  <si>
    <t>Овощи по сезону (огурец свежий, помидор свежий, капуста квашеная, огурец соленый, свекла отварная, помидор соленый)</t>
  </si>
  <si>
    <t>Бутерброд с маслом и повидлом  № 2</t>
  </si>
  <si>
    <t>ТТК №1,2,3,4,5,6</t>
  </si>
  <si>
    <t>Котлета рубленая из птицы №294</t>
  </si>
  <si>
    <t>Чай с сахаром и лимоном №377</t>
  </si>
  <si>
    <t>Чай с сахаром и лимоном № 377</t>
  </si>
  <si>
    <t>Тефтеля рыбная с томатным соусом</t>
  </si>
  <si>
    <t>290/587</t>
  </si>
  <si>
    <t>Птица тушеная в соусе №290/587</t>
  </si>
  <si>
    <t xml:space="preserve">Чай с сахаром </t>
  </si>
  <si>
    <t xml:space="preserve">Бутерброд с маслом </t>
  </si>
  <si>
    <t>40/10</t>
  </si>
  <si>
    <t>Каша жидкая молочная манная №311</t>
  </si>
  <si>
    <t xml:space="preserve">Каша молочная геркулесовая   №302 </t>
  </si>
  <si>
    <t>Чай с  сахаром и лимоном №377</t>
  </si>
  <si>
    <t xml:space="preserve">Бутерброд с маслом и повидлом №2 </t>
  </si>
  <si>
    <t>Каша вязкая молочная из риса и пшена "Дружба"  № 175</t>
  </si>
  <si>
    <t>Каша гречневая рассыпчатая №341</t>
  </si>
  <si>
    <t>Каша молочная манная жидкая №311</t>
  </si>
  <si>
    <t>Картофель отварной или пюре картофельное №125/128</t>
  </si>
  <si>
    <t>200/50</t>
  </si>
  <si>
    <t>Запеканка рисовая  с творогом с молочным соусом № 189/596</t>
  </si>
  <si>
    <t>189/596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</si>
</sst>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2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5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43" applyFont="1" applyFill="1" applyAlignment="1">
      <alignment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164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20" fillId="0" borderId="0" xfId="42" applyNumberFormat="1" applyFont="1" applyFill="1" applyBorder="1" applyAlignment="1" applyProtection="1">
      <alignment vertical="center" wrapText="1"/>
    </xf>
    <xf numFmtId="0" fontId="20" fillId="0" borderId="0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left" vertical="center" wrapText="1"/>
    </xf>
    <xf numFmtId="0" fontId="20" fillId="0" borderId="16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center" vertical="center" wrapText="1"/>
    </xf>
    <xf numFmtId="164" fontId="19" fillId="0" borderId="11" xfId="42" applyNumberFormat="1" applyFont="1" applyFill="1" applyBorder="1" applyAlignment="1" applyProtection="1">
      <alignment horizontal="center" vertical="center" wrapText="1"/>
    </xf>
    <xf numFmtId="0" fontId="23" fillId="0" borderId="0" xfId="42" applyFont="1" applyFill="1" applyAlignment="1">
      <alignment vertical="center"/>
    </xf>
    <xf numFmtId="0" fontId="19" fillId="0" borderId="0" xfId="42" applyFont="1" applyFill="1" applyAlignment="1">
      <alignment vertical="center"/>
    </xf>
    <xf numFmtId="164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164" fontId="19" fillId="0" borderId="25" xfId="42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13" xfId="42" applyNumberFormat="1" applyFont="1" applyFill="1" applyBorder="1" applyAlignment="1" applyProtection="1">
      <alignment horizontal="center" vertical="center" wrapText="1"/>
    </xf>
    <xf numFmtId="0" fontId="20" fillId="0" borderId="21" xfId="42" applyNumberFormat="1" applyFont="1" applyFill="1" applyBorder="1" applyAlignment="1" applyProtection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0" fontId="20" fillId="0" borderId="22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0" fillId="0" borderId="15" xfId="42" applyNumberFormat="1" applyFont="1" applyFill="1" applyBorder="1" applyAlignment="1" applyProtection="1">
      <alignment horizontal="center" vertical="center" wrapText="1"/>
    </xf>
    <xf numFmtId="0" fontId="20" fillId="0" borderId="17" xfId="42" applyNumberFormat="1" applyFont="1" applyFill="1" applyBorder="1" applyAlignment="1" applyProtection="1">
      <alignment horizontal="center" vertical="center" wrapText="1"/>
    </xf>
    <xf numFmtId="0" fontId="20" fillId="0" borderId="23" xfId="42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horizontal="left" vertical="center" wrapText="1"/>
    </xf>
    <xf numFmtId="0" fontId="19" fillId="0" borderId="19" xfId="42" applyNumberFormat="1" applyFont="1" applyFill="1" applyBorder="1" applyAlignment="1" applyProtection="1">
      <alignment horizontal="left" vertical="center" wrapText="1"/>
    </xf>
    <xf numFmtId="0" fontId="23" fillId="0" borderId="0" xfId="42" applyFont="1" applyFill="1" applyAlignment="1">
      <alignment horizontal="left" vertical="center" wrapText="1"/>
    </xf>
    <xf numFmtId="0" fontId="19" fillId="0" borderId="0" xfId="42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4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topLeftCell="A19" workbookViewId="0">
      <selection activeCell="B25" sqref="B25"/>
    </sheetView>
  </sheetViews>
  <sheetFormatPr defaultColWidth="9.140625" defaultRowHeight="35.1" customHeight="1"/>
  <cols>
    <col min="1" max="1" width="44.140625" style="1" customWidth="1"/>
    <col min="2" max="4" width="12" style="2" customWidth="1"/>
    <col min="5" max="5" width="14" style="2" customWidth="1"/>
    <col min="6" max="6" width="12" style="2" customWidth="1"/>
    <col min="7" max="7" width="13.42578125" style="2" customWidth="1"/>
    <col min="8" max="8" width="12" style="2" customWidth="1"/>
    <col min="9" max="16384" width="9.140625" style="1"/>
  </cols>
  <sheetData>
    <row r="1" spans="1:10" ht="45" customHeight="1">
      <c r="A1" s="41" t="s">
        <v>39</v>
      </c>
      <c r="B1" s="41"/>
      <c r="C1" s="41"/>
      <c r="D1" s="41"/>
      <c r="E1" s="41"/>
      <c r="F1" s="41"/>
      <c r="G1" s="41"/>
      <c r="H1" s="41"/>
      <c r="I1" s="3"/>
      <c r="J1" s="3"/>
    </row>
    <row r="2" spans="1:10" ht="35.1" customHeight="1">
      <c r="A2" s="40" t="s">
        <v>0</v>
      </c>
      <c r="B2" s="40"/>
      <c r="C2" s="40"/>
      <c r="D2" s="40"/>
      <c r="E2" s="40"/>
      <c r="F2" s="40"/>
      <c r="G2" s="40"/>
      <c r="H2" s="40"/>
    </row>
    <row r="3" spans="1:10" ht="35.1" customHeight="1">
      <c r="A3" s="37" t="s">
        <v>1</v>
      </c>
      <c r="B3" s="37" t="s">
        <v>2</v>
      </c>
      <c r="C3" s="43" t="s">
        <v>3</v>
      </c>
      <c r="D3" s="44"/>
      <c r="E3" s="44"/>
      <c r="F3" s="37" t="s">
        <v>4</v>
      </c>
      <c r="G3" s="35" t="s">
        <v>5</v>
      </c>
      <c r="H3" s="35" t="s">
        <v>6</v>
      </c>
    </row>
    <row r="4" spans="1:10" ht="35.1" customHeight="1">
      <c r="A4" s="42"/>
      <c r="B4" s="42"/>
      <c r="C4" s="4" t="s">
        <v>7</v>
      </c>
      <c r="D4" s="4" t="s">
        <v>8</v>
      </c>
      <c r="E4" s="4" t="s">
        <v>9</v>
      </c>
      <c r="F4" s="42"/>
      <c r="G4" s="36"/>
      <c r="H4" s="36"/>
    </row>
    <row r="5" spans="1:10" ht="35.1" customHeight="1">
      <c r="A5" s="43" t="s">
        <v>10</v>
      </c>
      <c r="B5" s="44"/>
      <c r="C5" s="44"/>
      <c r="D5" s="44"/>
      <c r="E5" s="44"/>
      <c r="F5" s="44"/>
      <c r="G5" s="44"/>
      <c r="H5" s="45"/>
    </row>
    <row r="6" spans="1:10" ht="39.6" customHeight="1">
      <c r="A6" s="5" t="s">
        <v>52</v>
      </c>
      <c r="B6" s="6">
        <v>90</v>
      </c>
      <c r="C6" s="7">
        <v>10.5</v>
      </c>
      <c r="D6" s="7">
        <v>11.6</v>
      </c>
      <c r="E6" s="7">
        <v>15.6</v>
      </c>
      <c r="F6" s="7">
        <v>206</v>
      </c>
      <c r="G6" s="10">
        <v>294</v>
      </c>
      <c r="H6" s="10">
        <v>2011</v>
      </c>
    </row>
    <row r="7" spans="1:10" ht="39.6" customHeight="1">
      <c r="A7" s="5" t="s">
        <v>47</v>
      </c>
      <c r="B7" s="6">
        <v>150</v>
      </c>
      <c r="C7" s="7">
        <v>5.3</v>
      </c>
      <c r="D7" s="7">
        <v>5.7</v>
      </c>
      <c r="E7" s="7">
        <v>33.200000000000003</v>
      </c>
      <c r="F7" s="7">
        <v>206.4</v>
      </c>
      <c r="G7" s="27">
        <v>203</v>
      </c>
      <c r="H7" s="27">
        <v>2011</v>
      </c>
    </row>
    <row r="8" spans="1:10" ht="35.1" customHeight="1">
      <c r="A8" s="5" t="s">
        <v>53</v>
      </c>
      <c r="B8" s="6" t="s">
        <v>36</v>
      </c>
      <c r="C8" s="7">
        <v>0.3</v>
      </c>
      <c r="D8" s="7">
        <v>0</v>
      </c>
      <c r="E8" s="7">
        <v>15.2</v>
      </c>
      <c r="F8" s="7">
        <v>60</v>
      </c>
      <c r="G8" s="10">
        <v>377</v>
      </c>
      <c r="H8" s="10" t="s">
        <v>11</v>
      </c>
    </row>
    <row r="9" spans="1:10" ht="35.1" customHeight="1">
      <c r="A9" s="5" t="s">
        <v>13</v>
      </c>
      <c r="B9" s="6">
        <v>40</v>
      </c>
      <c r="C9" s="7">
        <v>3</v>
      </c>
      <c r="D9" s="7">
        <v>0.2</v>
      </c>
      <c r="E9" s="7">
        <v>19.5</v>
      </c>
      <c r="F9" s="7">
        <v>91.9</v>
      </c>
      <c r="G9" s="27" t="s">
        <v>48</v>
      </c>
      <c r="H9" s="27"/>
    </row>
    <row r="10" spans="1:10" ht="35.1" customHeight="1">
      <c r="A10" s="11" t="s">
        <v>16</v>
      </c>
      <c r="B10" s="4">
        <v>502</v>
      </c>
      <c r="C10" s="12">
        <f>SUM(C6:C9)</f>
        <v>19.100000000000001</v>
      </c>
      <c r="D10" s="12">
        <f>SUM(D6:D9)</f>
        <v>17.5</v>
      </c>
      <c r="E10" s="12">
        <f>SUM(E6:E9)</f>
        <v>83.5</v>
      </c>
      <c r="F10" s="12">
        <f>SUM(F6:F9)</f>
        <v>564.29999999999995</v>
      </c>
      <c r="G10" s="10" t="s">
        <v>14</v>
      </c>
      <c r="H10" s="10" t="s">
        <v>14</v>
      </c>
    </row>
    <row r="11" spans="1:10" ht="35.1" customHeight="1">
      <c r="A11" s="40" t="s">
        <v>17</v>
      </c>
      <c r="B11" s="40"/>
      <c r="C11" s="40"/>
      <c r="D11" s="40"/>
      <c r="E11" s="40"/>
      <c r="F11" s="40"/>
      <c r="G11" s="40"/>
      <c r="H11" s="40"/>
    </row>
    <row r="12" spans="1:10" ht="35.1" customHeight="1">
      <c r="A12" s="37" t="s">
        <v>1</v>
      </c>
      <c r="B12" s="37" t="s">
        <v>2</v>
      </c>
      <c r="C12" s="43" t="s">
        <v>3</v>
      </c>
      <c r="D12" s="44"/>
      <c r="E12" s="44"/>
      <c r="F12" s="37" t="s">
        <v>4</v>
      </c>
      <c r="G12" s="35" t="s">
        <v>5</v>
      </c>
      <c r="H12" s="35" t="s">
        <v>6</v>
      </c>
    </row>
    <row r="13" spans="1:10" ht="35.1" customHeight="1">
      <c r="A13" s="42"/>
      <c r="B13" s="42"/>
      <c r="C13" s="4" t="s">
        <v>7</v>
      </c>
      <c r="D13" s="4" t="s">
        <v>8</v>
      </c>
      <c r="E13" s="4" t="s">
        <v>9</v>
      </c>
      <c r="F13" s="42"/>
      <c r="G13" s="36"/>
      <c r="H13" s="36"/>
    </row>
    <row r="14" spans="1:10" ht="35.1" customHeight="1">
      <c r="A14" s="37" t="s">
        <v>10</v>
      </c>
      <c r="B14" s="38"/>
      <c r="C14" s="38"/>
      <c r="D14" s="38"/>
      <c r="E14" s="38"/>
      <c r="F14" s="38"/>
      <c r="G14" s="38"/>
      <c r="H14" s="39"/>
    </row>
    <row r="15" spans="1:10" ht="54" customHeight="1">
      <c r="A15" s="13" t="s">
        <v>70</v>
      </c>
      <c r="B15" s="6" t="s">
        <v>69</v>
      </c>
      <c r="C15" s="7">
        <v>12.6</v>
      </c>
      <c r="D15" s="7">
        <v>10.8</v>
      </c>
      <c r="E15" s="7">
        <v>67.2</v>
      </c>
      <c r="F15" s="7">
        <v>417.1</v>
      </c>
      <c r="G15" s="8" t="s">
        <v>71</v>
      </c>
      <c r="H15" s="10">
        <v>2011</v>
      </c>
    </row>
    <row r="16" spans="1:10" ht="35.1" customHeight="1">
      <c r="A16" s="5" t="s">
        <v>59</v>
      </c>
      <c r="B16" s="6" t="s">
        <v>60</v>
      </c>
      <c r="C16" s="7">
        <v>3.3</v>
      </c>
      <c r="D16" s="7">
        <v>3.3</v>
      </c>
      <c r="E16" s="7">
        <v>15</v>
      </c>
      <c r="F16" s="7">
        <v>158</v>
      </c>
      <c r="G16" s="27">
        <v>1</v>
      </c>
      <c r="H16" s="27">
        <v>2004</v>
      </c>
    </row>
    <row r="17" spans="1:8" ht="35.1" customHeight="1">
      <c r="A17" s="5" t="s">
        <v>58</v>
      </c>
      <c r="B17" s="6" t="s">
        <v>37</v>
      </c>
      <c r="C17" s="7">
        <v>0.2</v>
      </c>
      <c r="D17" s="7">
        <v>0</v>
      </c>
      <c r="E17" s="7">
        <v>15</v>
      </c>
      <c r="F17" s="7">
        <v>58</v>
      </c>
      <c r="G17" s="10">
        <v>376</v>
      </c>
      <c r="H17" s="10">
        <v>2004</v>
      </c>
    </row>
    <row r="18" spans="1:8" ht="35.1" customHeight="1">
      <c r="A18" s="11" t="s">
        <v>16</v>
      </c>
      <c r="B18" s="4">
        <v>515</v>
      </c>
      <c r="C18" s="12">
        <f>SUM(C15:C17)</f>
        <v>16.099999999999998</v>
      </c>
      <c r="D18" s="12">
        <f>SUM(D15:D17)</f>
        <v>14.100000000000001</v>
      </c>
      <c r="E18" s="12">
        <f>SUM(E15:E17)</f>
        <v>97.2</v>
      </c>
      <c r="F18" s="12">
        <f>SUM(F15:F17)</f>
        <v>633.1</v>
      </c>
      <c r="G18" s="10" t="s">
        <v>14</v>
      </c>
      <c r="H18" s="10" t="s">
        <v>14</v>
      </c>
    </row>
    <row r="19" spans="1:8" ht="35.1" customHeight="1">
      <c r="A19" s="40" t="s">
        <v>19</v>
      </c>
      <c r="B19" s="40"/>
      <c r="C19" s="40"/>
      <c r="D19" s="40"/>
      <c r="E19" s="40"/>
      <c r="F19" s="40"/>
      <c r="G19" s="40"/>
      <c r="H19" s="40"/>
    </row>
    <row r="20" spans="1:8" ht="35.1" customHeight="1">
      <c r="A20" s="37" t="s">
        <v>1</v>
      </c>
      <c r="B20" s="37" t="s">
        <v>2</v>
      </c>
      <c r="C20" s="43" t="s">
        <v>3</v>
      </c>
      <c r="D20" s="44"/>
      <c r="E20" s="44"/>
      <c r="F20" s="37" t="s">
        <v>4</v>
      </c>
      <c r="G20" s="35" t="s">
        <v>5</v>
      </c>
      <c r="H20" s="35" t="s">
        <v>6</v>
      </c>
    </row>
    <row r="21" spans="1:8" ht="35.1" customHeight="1">
      <c r="A21" s="42"/>
      <c r="B21" s="42"/>
      <c r="C21" s="4" t="s">
        <v>7</v>
      </c>
      <c r="D21" s="4" t="s">
        <v>8</v>
      </c>
      <c r="E21" s="4" t="s">
        <v>9</v>
      </c>
      <c r="F21" s="42"/>
      <c r="G21" s="36"/>
      <c r="H21" s="36"/>
    </row>
    <row r="22" spans="1:8" ht="35.1" customHeight="1">
      <c r="A22" s="37" t="s">
        <v>10</v>
      </c>
      <c r="B22" s="38"/>
      <c r="C22" s="38"/>
      <c r="D22" s="38"/>
      <c r="E22" s="38"/>
      <c r="F22" s="38"/>
      <c r="G22" s="38"/>
      <c r="H22" s="39"/>
    </row>
    <row r="23" spans="1:8" ht="35.1" customHeight="1">
      <c r="A23" s="5" t="s">
        <v>61</v>
      </c>
      <c r="B23" s="6">
        <v>200</v>
      </c>
      <c r="C23" s="7">
        <v>12</v>
      </c>
      <c r="D23" s="7">
        <v>14.6</v>
      </c>
      <c r="E23" s="7">
        <v>29.1</v>
      </c>
      <c r="F23" s="7">
        <v>242.1</v>
      </c>
      <c r="G23" s="10">
        <v>311</v>
      </c>
      <c r="H23" s="10">
        <v>2011</v>
      </c>
    </row>
    <row r="24" spans="1:8" ht="35.1" customHeight="1">
      <c r="A24" s="5" t="s">
        <v>15</v>
      </c>
      <c r="B24" s="6">
        <v>100</v>
      </c>
      <c r="C24" s="7">
        <v>0.6</v>
      </c>
      <c r="D24" s="7">
        <v>0.6</v>
      </c>
      <c r="E24" s="7">
        <v>6.5</v>
      </c>
      <c r="F24" s="7">
        <v>43</v>
      </c>
      <c r="G24" s="27">
        <v>338</v>
      </c>
      <c r="H24" s="27">
        <v>2011</v>
      </c>
    </row>
    <row r="25" spans="1:8" ht="35.1" customHeight="1">
      <c r="A25" s="5" t="s">
        <v>42</v>
      </c>
      <c r="B25" s="6">
        <v>200</v>
      </c>
      <c r="C25" s="7">
        <v>0.2</v>
      </c>
      <c r="D25" s="7">
        <v>0</v>
      </c>
      <c r="E25" s="7">
        <v>15</v>
      </c>
      <c r="F25" s="7">
        <v>60.5</v>
      </c>
      <c r="G25" s="10">
        <v>685</v>
      </c>
      <c r="H25" s="10">
        <v>2004</v>
      </c>
    </row>
    <row r="26" spans="1:8" ht="35.1" customHeight="1">
      <c r="A26" s="5" t="s">
        <v>13</v>
      </c>
      <c r="B26" s="6">
        <v>40</v>
      </c>
      <c r="C26" s="7">
        <v>3</v>
      </c>
      <c r="D26" s="7">
        <v>0.2</v>
      </c>
      <c r="E26" s="7">
        <v>19.5</v>
      </c>
      <c r="F26" s="7">
        <v>91.9</v>
      </c>
      <c r="G26" s="27" t="s">
        <v>48</v>
      </c>
      <c r="H26" s="27"/>
    </row>
    <row r="27" spans="1:8" ht="35.1" customHeight="1">
      <c r="A27" s="11" t="s">
        <v>16</v>
      </c>
      <c r="B27" s="4">
        <v>540</v>
      </c>
      <c r="C27" s="12">
        <f>SUM(C23:C26)</f>
        <v>15.799999999999999</v>
      </c>
      <c r="D27" s="12">
        <f>SUM(D23:D26)</f>
        <v>15.399999999999999</v>
      </c>
      <c r="E27" s="12">
        <f>SUM(E23:E26)</f>
        <v>70.099999999999994</v>
      </c>
      <c r="F27" s="12">
        <f>SUM(F23:F26)</f>
        <v>437.5</v>
      </c>
      <c r="G27" s="10" t="s">
        <v>14</v>
      </c>
      <c r="H27" s="10" t="s">
        <v>14</v>
      </c>
    </row>
    <row r="28" spans="1:8" ht="35.1" customHeight="1">
      <c r="A28" s="40" t="s">
        <v>20</v>
      </c>
      <c r="B28" s="40"/>
      <c r="C28" s="40"/>
      <c r="D28" s="40"/>
      <c r="E28" s="40"/>
      <c r="F28" s="40"/>
      <c r="G28" s="40"/>
      <c r="H28" s="40"/>
    </row>
    <row r="29" spans="1:8" ht="35.1" customHeight="1">
      <c r="A29" s="37" t="s">
        <v>1</v>
      </c>
      <c r="B29" s="37" t="s">
        <v>2</v>
      </c>
      <c r="C29" s="43" t="s">
        <v>3</v>
      </c>
      <c r="D29" s="44"/>
      <c r="E29" s="44"/>
      <c r="F29" s="37" t="s">
        <v>4</v>
      </c>
      <c r="G29" s="35" t="s">
        <v>5</v>
      </c>
      <c r="H29" s="35" t="s">
        <v>6</v>
      </c>
    </row>
    <row r="30" spans="1:8" ht="35.1" customHeight="1">
      <c r="A30" s="42"/>
      <c r="B30" s="42"/>
      <c r="C30" s="4" t="s">
        <v>7</v>
      </c>
      <c r="D30" s="4" t="s">
        <v>8</v>
      </c>
      <c r="E30" s="4" t="s">
        <v>9</v>
      </c>
      <c r="F30" s="42"/>
      <c r="G30" s="36"/>
      <c r="H30" s="36"/>
    </row>
    <row r="31" spans="1:8" ht="35.1" customHeight="1">
      <c r="A31" s="43" t="s">
        <v>10</v>
      </c>
      <c r="B31" s="44"/>
      <c r="C31" s="44"/>
      <c r="D31" s="44"/>
      <c r="E31" s="44"/>
      <c r="F31" s="44"/>
      <c r="G31" s="44"/>
      <c r="H31" s="45"/>
    </row>
    <row r="32" spans="1:8" ht="51" customHeight="1">
      <c r="A32" s="5" t="s">
        <v>49</v>
      </c>
      <c r="B32" s="6">
        <v>60</v>
      </c>
      <c r="C32" s="7">
        <v>0.5</v>
      </c>
      <c r="D32" s="7">
        <v>0.4</v>
      </c>
      <c r="E32" s="7">
        <v>7.7</v>
      </c>
      <c r="F32" s="7">
        <v>37</v>
      </c>
      <c r="G32" s="9" t="s">
        <v>40</v>
      </c>
      <c r="H32" s="9"/>
    </row>
    <row r="33" spans="1:8" ht="35.1" customHeight="1">
      <c r="A33" s="5" t="s">
        <v>41</v>
      </c>
      <c r="B33" s="6">
        <v>200</v>
      </c>
      <c r="C33" s="7">
        <v>15.3</v>
      </c>
      <c r="D33" s="7">
        <v>19</v>
      </c>
      <c r="E33" s="7">
        <v>31.5</v>
      </c>
      <c r="F33" s="15">
        <v>385</v>
      </c>
      <c r="G33" s="9">
        <v>291</v>
      </c>
      <c r="H33" s="9">
        <v>2011</v>
      </c>
    </row>
    <row r="34" spans="1:8" ht="35.1" customHeight="1">
      <c r="A34" s="5" t="s">
        <v>43</v>
      </c>
      <c r="B34" s="6" t="s">
        <v>37</v>
      </c>
      <c r="C34" s="7">
        <v>0.2</v>
      </c>
      <c r="D34" s="7">
        <v>0</v>
      </c>
      <c r="E34" s="7">
        <v>15</v>
      </c>
      <c r="F34" s="31">
        <v>58</v>
      </c>
      <c r="G34" s="32">
        <v>376</v>
      </c>
      <c r="H34" s="32">
        <v>2011</v>
      </c>
    </row>
    <row r="35" spans="1:8" ht="35.1" customHeight="1">
      <c r="A35" s="5" t="s">
        <v>13</v>
      </c>
      <c r="B35" s="6">
        <v>40</v>
      </c>
      <c r="C35" s="7">
        <v>3</v>
      </c>
      <c r="D35" s="7">
        <v>0.2</v>
      </c>
      <c r="E35" s="7">
        <v>19.5</v>
      </c>
      <c r="F35" s="14">
        <v>91.9</v>
      </c>
      <c r="G35" s="10" t="s">
        <v>38</v>
      </c>
      <c r="H35" s="10" t="s">
        <v>14</v>
      </c>
    </row>
    <row r="36" spans="1:8" ht="35.1" customHeight="1">
      <c r="A36" s="11" t="s">
        <v>16</v>
      </c>
      <c r="B36" s="4">
        <v>515</v>
      </c>
      <c r="C36" s="12">
        <f>SUM(C32:C35)</f>
        <v>19</v>
      </c>
      <c r="D36" s="12">
        <f>SUM(D32:D35)</f>
        <v>19.599999999999998</v>
      </c>
      <c r="E36" s="12">
        <f>SUM(E32:E35)</f>
        <v>73.7</v>
      </c>
      <c r="F36" s="12">
        <f>SUM(F32:F35)</f>
        <v>571.9</v>
      </c>
      <c r="G36" s="10" t="s">
        <v>14</v>
      </c>
      <c r="H36" s="10" t="s">
        <v>14</v>
      </c>
    </row>
    <row r="37" spans="1:8" ht="35.1" customHeight="1">
      <c r="A37" s="40" t="s">
        <v>21</v>
      </c>
      <c r="B37" s="40"/>
      <c r="C37" s="40"/>
      <c r="D37" s="40"/>
      <c r="E37" s="40"/>
      <c r="F37" s="40"/>
      <c r="G37" s="40"/>
      <c r="H37" s="40"/>
    </row>
    <row r="38" spans="1:8" ht="35.1" customHeight="1">
      <c r="A38" s="37" t="s">
        <v>1</v>
      </c>
      <c r="B38" s="37" t="s">
        <v>2</v>
      </c>
      <c r="C38" s="43" t="s">
        <v>3</v>
      </c>
      <c r="D38" s="44"/>
      <c r="E38" s="44"/>
      <c r="F38" s="37" t="s">
        <v>4</v>
      </c>
      <c r="G38" s="35" t="s">
        <v>5</v>
      </c>
      <c r="H38" s="35" t="s">
        <v>6</v>
      </c>
    </row>
    <row r="39" spans="1:8" ht="35.1" customHeight="1">
      <c r="A39" s="42"/>
      <c r="B39" s="42"/>
      <c r="C39" s="4" t="s">
        <v>7</v>
      </c>
      <c r="D39" s="4" t="s">
        <v>8</v>
      </c>
      <c r="E39" s="4" t="s">
        <v>9</v>
      </c>
      <c r="F39" s="42"/>
      <c r="G39" s="36"/>
      <c r="H39" s="36"/>
    </row>
    <row r="40" spans="1:8" ht="35.1" customHeight="1">
      <c r="A40" s="43" t="s">
        <v>10</v>
      </c>
      <c r="B40" s="44"/>
      <c r="C40" s="44"/>
      <c r="D40" s="44"/>
      <c r="E40" s="44"/>
      <c r="F40" s="44"/>
      <c r="G40" s="44"/>
      <c r="H40" s="45"/>
    </row>
    <row r="41" spans="1:8" ht="35.1" customHeight="1">
      <c r="A41" s="5" t="s">
        <v>62</v>
      </c>
      <c r="B41" s="6">
        <v>200</v>
      </c>
      <c r="C41" s="7">
        <v>8.1</v>
      </c>
      <c r="D41" s="7">
        <v>11.5</v>
      </c>
      <c r="E41" s="7">
        <v>40.799999999999997</v>
      </c>
      <c r="F41" s="15">
        <v>209</v>
      </c>
      <c r="G41" s="9">
        <v>302</v>
      </c>
      <c r="H41" s="9">
        <v>2004</v>
      </c>
    </row>
    <row r="42" spans="1:8" ht="35.1" customHeight="1">
      <c r="A42" s="5" t="s">
        <v>64</v>
      </c>
      <c r="B42" s="6" t="s">
        <v>44</v>
      </c>
      <c r="C42" s="7">
        <v>3.3</v>
      </c>
      <c r="D42" s="7">
        <v>7.3</v>
      </c>
      <c r="E42" s="7">
        <v>31</v>
      </c>
      <c r="F42" s="26">
        <v>277.3</v>
      </c>
      <c r="G42" s="27">
        <v>2</v>
      </c>
      <c r="H42" s="27">
        <v>2004</v>
      </c>
    </row>
    <row r="43" spans="1:8" ht="35.1" customHeight="1">
      <c r="A43" s="5" t="s">
        <v>63</v>
      </c>
      <c r="B43" s="6" t="s">
        <v>36</v>
      </c>
      <c r="C43" s="7">
        <v>0.2</v>
      </c>
      <c r="D43" s="7">
        <v>0</v>
      </c>
      <c r="E43" s="7">
        <v>15</v>
      </c>
      <c r="F43" s="31">
        <v>61.6</v>
      </c>
      <c r="G43" s="32">
        <v>377</v>
      </c>
      <c r="H43" s="32">
        <v>2011</v>
      </c>
    </row>
    <row r="44" spans="1:8" ht="35.1" customHeight="1">
      <c r="A44" s="11" t="s">
        <v>16</v>
      </c>
      <c r="B44" s="4">
        <v>502</v>
      </c>
      <c r="C44" s="12">
        <f>SUM(C41:C43)</f>
        <v>11.599999999999998</v>
      </c>
      <c r="D44" s="12">
        <f>SUM(D41:D43)</f>
        <v>18.8</v>
      </c>
      <c r="E44" s="12">
        <f>SUM(E41:E43)</f>
        <v>86.8</v>
      </c>
      <c r="F44" s="12">
        <f>SUM(F41:F43)</f>
        <v>547.9</v>
      </c>
      <c r="G44" s="10" t="s">
        <v>14</v>
      </c>
      <c r="H44" s="10" t="s">
        <v>14</v>
      </c>
    </row>
    <row r="45" spans="1:8" ht="35.1" customHeight="1">
      <c r="A45" s="40" t="s">
        <v>22</v>
      </c>
      <c r="B45" s="40"/>
      <c r="C45" s="40"/>
      <c r="D45" s="40"/>
      <c r="E45" s="40"/>
      <c r="F45" s="40"/>
      <c r="G45" s="40"/>
      <c r="H45" s="40"/>
    </row>
    <row r="46" spans="1:8" ht="35.1" customHeight="1">
      <c r="A46" s="37" t="s">
        <v>1</v>
      </c>
      <c r="B46" s="37" t="s">
        <v>2</v>
      </c>
      <c r="C46" s="43" t="s">
        <v>3</v>
      </c>
      <c r="D46" s="44"/>
      <c r="E46" s="44"/>
      <c r="F46" s="37" t="s">
        <v>4</v>
      </c>
      <c r="G46" s="35" t="s">
        <v>5</v>
      </c>
      <c r="H46" s="35" t="s">
        <v>6</v>
      </c>
    </row>
    <row r="47" spans="1:8" ht="35.1" customHeight="1">
      <c r="A47" s="42"/>
      <c r="B47" s="42"/>
      <c r="C47" s="4" t="s">
        <v>7</v>
      </c>
      <c r="D47" s="4" t="s">
        <v>8</v>
      </c>
      <c r="E47" s="4" t="s">
        <v>9</v>
      </c>
      <c r="F47" s="42"/>
      <c r="G47" s="36"/>
      <c r="H47" s="36"/>
    </row>
    <row r="48" spans="1:8" ht="35.1" customHeight="1">
      <c r="A48" s="43" t="s">
        <v>10</v>
      </c>
      <c r="B48" s="44"/>
      <c r="C48" s="44"/>
      <c r="D48" s="44"/>
      <c r="E48" s="44"/>
      <c r="F48" s="44"/>
      <c r="G48" s="44"/>
      <c r="H48" s="45"/>
    </row>
    <row r="49" spans="1:8" ht="35.1" customHeight="1">
      <c r="A49" s="13" t="s">
        <v>65</v>
      </c>
      <c r="B49" s="6">
        <v>200</v>
      </c>
      <c r="C49" s="7">
        <v>12.2</v>
      </c>
      <c r="D49" s="7">
        <v>12.5</v>
      </c>
      <c r="E49" s="7">
        <v>30.5</v>
      </c>
      <c r="F49" s="7">
        <v>270.8</v>
      </c>
      <c r="G49" s="8">
        <v>175</v>
      </c>
      <c r="H49" s="27">
        <v>2011</v>
      </c>
    </row>
    <row r="50" spans="1:8" ht="35.1" customHeight="1">
      <c r="A50" s="16" t="s">
        <v>50</v>
      </c>
      <c r="B50" s="27" t="s">
        <v>44</v>
      </c>
      <c r="C50" s="26">
        <v>3.3</v>
      </c>
      <c r="D50" s="26">
        <v>3.3</v>
      </c>
      <c r="E50" s="26">
        <v>31</v>
      </c>
      <c r="F50" s="26">
        <v>247.3</v>
      </c>
      <c r="G50" s="27">
        <v>2</v>
      </c>
      <c r="H50" s="27" t="s">
        <v>18</v>
      </c>
    </row>
    <row r="51" spans="1:8" ht="35.1" customHeight="1">
      <c r="A51" s="5" t="s">
        <v>54</v>
      </c>
      <c r="B51" s="27" t="s">
        <v>36</v>
      </c>
      <c r="C51" s="26">
        <v>0.3</v>
      </c>
      <c r="D51" s="26">
        <v>0</v>
      </c>
      <c r="E51" s="26">
        <v>15.2</v>
      </c>
      <c r="F51" s="26">
        <v>60</v>
      </c>
      <c r="G51" s="27">
        <v>377</v>
      </c>
      <c r="H51" s="10">
        <v>2004</v>
      </c>
    </row>
    <row r="52" spans="1:8" ht="35.1" customHeight="1">
      <c r="A52" s="11" t="s">
        <v>16</v>
      </c>
      <c r="B52" s="4">
        <v>502</v>
      </c>
      <c r="C52" s="12">
        <f>SUM(C49:C51)</f>
        <v>15.8</v>
      </c>
      <c r="D52" s="12">
        <f>SUM(D49:D51)</f>
        <v>15.8</v>
      </c>
      <c r="E52" s="12">
        <f>SUM(E49:E51)</f>
        <v>76.7</v>
      </c>
      <c r="F52" s="12">
        <f>SUM(F49:F51)</f>
        <v>578.1</v>
      </c>
      <c r="G52" s="10" t="s">
        <v>14</v>
      </c>
      <c r="H52" s="10" t="s">
        <v>14</v>
      </c>
    </row>
    <row r="53" spans="1:8" ht="35.1" customHeight="1">
      <c r="A53" s="40" t="s">
        <v>23</v>
      </c>
      <c r="B53" s="40"/>
      <c r="C53" s="40"/>
      <c r="D53" s="40"/>
      <c r="E53" s="40"/>
      <c r="F53" s="40"/>
      <c r="G53" s="40"/>
      <c r="H53" s="40"/>
    </row>
    <row r="54" spans="1:8" ht="35.1" customHeight="1">
      <c r="A54" s="37" t="s">
        <v>1</v>
      </c>
      <c r="B54" s="37" t="s">
        <v>2</v>
      </c>
      <c r="C54" s="43" t="s">
        <v>3</v>
      </c>
      <c r="D54" s="44"/>
      <c r="E54" s="44"/>
      <c r="F54" s="37" t="s">
        <v>4</v>
      </c>
      <c r="G54" s="35" t="s">
        <v>5</v>
      </c>
      <c r="H54" s="35" t="s">
        <v>6</v>
      </c>
    </row>
    <row r="55" spans="1:8" ht="35.1" customHeight="1">
      <c r="A55" s="42"/>
      <c r="B55" s="42"/>
      <c r="C55" s="4" t="s">
        <v>7</v>
      </c>
      <c r="D55" s="4" t="s">
        <v>8</v>
      </c>
      <c r="E55" s="4" t="s">
        <v>9</v>
      </c>
      <c r="F55" s="42"/>
      <c r="G55" s="36"/>
      <c r="H55" s="36"/>
    </row>
    <row r="56" spans="1:8" ht="35.1" customHeight="1">
      <c r="A56" s="43" t="s">
        <v>10</v>
      </c>
      <c r="B56" s="44"/>
      <c r="C56" s="44"/>
      <c r="D56" s="44"/>
      <c r="E56" s="44"/>
      <c r="F56" s="44"/>
      <c r="G56" s="44"/>
      <c r="H56" s="45"/>
    </row>
    <row r="57" spans="1:8" ht="35.1" customHeight="1">
      <c r="A57" s="13" t="s">
        <v>57</v>
      </c>
      <c r="B57" s="6">
        <v>100</v>
      </c>
      <c r="C57" s="7">
        <v>10</v>
      </c>
      <c r="D57" s="7">
        <v>11.5</v>
      </c>
      <c r="E57" s="7">
        <v>5.5</v>
      </c>
      <c r="F57" s="7">
        <v>167</v>
      </c>
      <c r="G57" s="8" t="s">
        <v>56</v>
      </c>
      <c r="H57" s="27" t="s">
        <v>45</v>
      </c>
    </row>
    <row r="58" spans="1:8" ht="35.1" customHeight="1">
      <c r="A58" s="16" t="s">
        <v>66</v>
      </c>
      <c r="B58" s="27">
        <v>150</v>
      </c>
      <c r="C58" s="26">
        <v>6.1</v>
      </c>
      <c r="D58" s="26">
        <v>4.8</v>
      </c>
      <c r="E58" s="26">
        <v>27.8</v>
      </c>
      <c r="F58" s="26">
        <v>178.2</v>
      </c>
      <c r="G58" s="27">
        <v>341</v>
      </c>
      <c r="H58" s="27">
        <v>2011</v>
      </c>
    </row>
    <row r="59" spans="1:8" ht="35.1" customHeight="1">
      <c r="A59" s="28" t="s">
        <v>43</v>
      </c>
      <c r="B59" s="27" t="s">
        <v>37</v>
      </c>
      <c r="C59" s="26">
        <v>0.2</v>
      </c>
      <c r="D59" s="26">
        <v>0</v>
      </c>
      <c r="E59" s="26">
        <v>15</v>
      </c>
      <c r="F59" s="26">
        <v>58</v>
      </c>
      <c r="G59" s="27">
        <v>376</v>
      </c>
      <c r="H59" s="27">
        <v>2011</v>
      </c>
    </row>
    <row r="60" spans="1:8" ht="35.1" customHeight="1">
      <c r="A60" s="5" t="s">
        <v>13</v>
      </c>
      <c r="B60" s="27">
        <v>40</v>
      </c>
      <c r="C60" s="26">
        <v>3</v>
      </c>
      <c r="D60" s="26">
        <v>0.2</v>
      </c>
      <c r="E60" s="26">
        <v>19.5</v>
      </c>
      <c r="F60" s="26">
        <v>91.9</v>
      </c>
      <c r="G60" s="27" t="s">
        <v>38</v>
      </c>
      <c r="H60" s="10" t="s">
        <v>14</v>
      </c>
    </row>
    <row r="61" spans="1:8" ht="35.1" customHeight="1">
      <c r="A61" s="11" t="s">
        <v>16</v>
      </c>
      <c r="B61" s="33">
        <v>505</v>
      </c>
      <c r="C61" s="12">
        <f>SUM(C57:C60)</f>
        <v>19.3</v>
      </c>
      <c r="D61" s="12">
        <f>SUM(D57:D60)</f>
        <v>16.5</v>
      </c>
      <c r="E61" s="12">
        <f>SUM(E57:E60)</f>
        <v>67.8</v>
      </c>
      <c r="F61" s="12">
        <f>SUM(F57:F60)</f>
        <v>495.1</v>
      </c>
      <c r="G61" s="10" t="s">
        <v>14</v>
      </c>
      <c r="H61" s="10" t="s">
        <v>14</v>
      </c>
    </row>
    <row r="62" spans="1:8" ht="35.1" customHeight="1">
      <c r="A62" s="40" t="s">
        <v>24</v>
      </c>
      <c r="B62" s="40"/>
      <c r="C62" s="40"/>
      <c r="D62" s="40"/>
      <c r="E62" s="40"/>
      <c r="F62" s="40"/>
      <c r="G62" s="40"/>
      <c r="H62" s="40"/>
    </row>
    <row r="63" spans="1:8" ht="35.1" customHeight="1">
      <c r="A63" s="37" t="s">
        <v>1</v>
      </c>
      <c r="B63" s="37" t="s">
        <v>2</v>
      </c>
      <c r="C63" s="43" t="s">
        <v>3</v>
      </c>
      <c r="D63" s="44"/>
      <c r="E63" s="44"/>
      <c r="F63" s="37" t="s">
        <v>4</v>
      </c>
      <c r="G63" s="35" t="s">
        <v>5</v>
      </c>
      <c r="H63" s="35" t="s">
        <v>6</v>
      </c>
    </row>
    <row r="64" spans="1:8" ht="35.1" customHeight="1">
      <c r="A64" s="42"/>
      <c r="B64" s="42"/>
      <c r="C64" s="4" t="s">
        <v>7</v>
      </c>
      <c r="D64" s="4" t="s">
        <v>8</v>
      </c>
      <c r="E64" s="4" t="s">
        <v>9</v>
      </c>
      <c r="F64" s="42"/>
      <c r="G64" s="36"/>
      <c r="H64" s="36"/>
    </row>
    <row r="65" spans="1:8" ht="35.1" customHeight="1">
      <c r="A65" s="37" t="s">
        <v>10</v>
      </c>
      <c r="B65" s="38"/>
      <c r="C65" s="38"/>
      <c r="D65" s="38"/>
      <c r="E65" s="38"/>
      <c r="F65" s="38"/>
      <c r="G65" s="38"/>
      <c r="H65" s="39"/>
    </row>
    <row r="66" spans="1:8" ht="42" customHeight="1">
      <c r="A66" s="5" t="s">
        <v>67</v>
      </c>
      <c r="B66" s="6">
        <v>200</v>
      </c>
      <c r="C66" s="7">
        <v>12</v>
      </c>
      <c r="D66" s="7">
        <v>14.6</v>
      </c>
      <c r="E66" s="7">
        <v>29.1</v>
      </c>
      <c r="F66" s="7">
        <v>242.1</v>
      </c>
      <c r="G66" s="8">
        <v>311</v>
      </c>
      <c r="H66" s="8">
        <v>2004</v>
      </c>
    </row>
    <row r="67" spans="1:8" ht="35.1" customHeight="1">
      <c r="A67" s="5" t="s">
        <v>42</v>
      </c>
      <c r="B67" s="6" t="s">
        <v>12</v>
      </c>
      <c r="C67" s="7">
        <v>0.2</v>
      </c>
      <c r="D67" s="7">
        <v>0</v>
      </c>
      <c r="E67" s="7">
        <v>15</v>
      </c>
      <c r="F67" s="7">
        <v>60.5</v>
      </c>
      <c r="G67" s="9">
        <v>685</v>
      </c>
      <c r="H67" s="9">
        <v>2004</v>
      </c>
    </row>
    <row r="68" spans="1:8" ht="35.1" customHeight="1">
      <c r="A68" s="5" t="s">
        <v>15</v>
      </c>
      <c r="B68" s="6">
        <v>100</v>
      </c>
      <c r="C68" s="7">
        <v>0.4</v>
      </c>
      <c r="D68" s="7">
        <v>0.4</v>
      </c>
      <c r="E68" s="7">
        <v>6.5</v>
      </c>
      <c r="F68" s="7">
        <v>43</v>
      </c>
      <c r="G68" s="27">
        <v>338</v>
      </c>
      <c r="H68" s="34">
        <v>2011</v>
      </c>
    </row>
    <row r="69" spans="1:8" ht="35.1" customHeight="1">
      <c r="A69" s="5" t="s">
        <v>13</v>
      </c>
      <c r="B69" s="6">
        <v>40</v>
      </c>
      <c r="C69" s="7">
        <v>3</v>
      </c>
      <c r="D69" s="7">
        <v>0.2</v>
      </c>
      <c r="E69" s="7">
        <v>19.5</v>
      </c>
      <c r="F69" s="7">
        <v>91.9</v>
      </c>
      <c r="G69" s="10" t="s">
        <v>38</v>
      </c>
      <c r="H69" s="10" t="s">
        <v>14</v>
      </c>
    </row>
    <row r="70" spans="1:8" ht="35.1" customHeight="1">
      <c r="A70" s="11" t="s">
        <v>16</v>
      </c>
      <c r="B70" s="30">
        <v>540</v>
      </c>
      <c r="C70" s="12">
        <f>SUM(C66:C69)</f>
        <v>15.6</v>
      </c>
      <c r="D70" s="12">
        <f>SUM(D66:D69)</f>
        <v>15.2</v>
      </c>
      <c r="E70" s="12">
        <f>SUM(E66:E69)</f>
        <v>70.099999999999994</v>
      </c>
      <c r="F70" s="12">
        <f>SUM(F66:F69)</f>
        <v>437.5</v>
      </c>
      <c r="G70" s="10" t="s">
        <v>14</v>
      </c>
      <c r="H70" s="10" t="s">
        <v>14</v>
      </c>
    </row>
    <row r="71" spans="1:8" ht="35.1" customHeight="1">
      <c r="A71" s="40" t="s">
        <v>26</v>
      </c>
      <c r="B71" s="40"/>
      <c r="C71" s="40"/>
      <c r="D71" s="40"/>
      <c r="E71" s="40"/>
      <c r="F71" s="40"/>
      <c r="G71" s="40"/>
      <c r="H71" s="40"/>
    </row>
    <row r="72" spans="1:8" ht="35.1" customHeight="1">
      <c r="A72" s="35" t="s">
        <v>1</v>
      </c>
      <c r="B72" s="35" t="s">
        <v>2</v>
      </c>
      <c r="C72" s="43" t="s">
        <v>3</v>
      </c>
      <c r="D72" s="44"/>
      <c r="E72" s="45"/>
      <c r="F72" s="35" t="s">
        <v>4</v>
      </c>
      <c r="G72" s="35" t="s">
        <v>5</v>
      </c>
      <c r="H72" s="35" t="s">
        <v>6</v>
      </c>
    </row>
    <row r="73" spans="1:8" ht="35.1" customHeight="1">
      <c r="A73" s="36"/>
      <c r="B73" s="36"/>
      <c r="C73" s="30" t="s">
        <v>7</v>
      </c>
      <c r="D73" s="30" t="s">
        <v>8</v>
      </c>
      <c r="E73" s="30" t="s">
        <v>9</v>
      </c>
      <c r="F73" s="36"/>
      <c r="G73" s="36"/>
      <c r="H73" s="36"/>
    </row>
    <row r="74" spans="1:8" ht="35.1" customHeight="1">
      <c r="A74" s="43" t="s">
        <v>10</v>
      </c>
      <c r="B74" s="44"/>
      <c r="C74" s="44"/>
      <c r="D74" s="44"/>
      <c r="E74" s="44"/>
      <c r="F74" s="44"/>
      <c r="G74" s="44"/>
      <c r="H74" s="45"/>
    </row>
    <row r="75" spans="1:8" ht="50.45" customHeight="1">
      <c r="A75" s="13" t="s">
        <v>55</v>
      </c>
      <c r="B75" s="6" t="s">
        <v>25</v>
      </c>
      <c r="C75" s="7">
        <v>10.5</v>
      </c>
      <c r="D75" s="7">
        <v>10.1</v>
      </c>
      <c r="E75" s="7">
        <v>12.2</v>
      </c>
      <c r="F75" s="7">
        <v>169</v>
      </c>
      <c r="G75" s="8">
        <v>239</v>
      </c>
      <c r="H75" s="27">
        <v>2011</v>
      </c>
    </row>
    <row r="76" spans="1:8" ht="35.1" customHeight="1">
      <c r="A76" s="16" t="s">
        <v>68</v>
      </c>
      <c r="B76" s="27">
        <v>150</v>
      </c>
      <c r="C76" s="26">
        <v>3</v>
      </c>
      <c r="D76" s="26">
        <v>6.2</v>
      </c>
      <c r="E76" s="26">
        <v>24.3</v>
      </c>
      <c r="F76" s="26">
        <v>167</v>
      </c>
      <c r="G76" s="27" t="s">
        <v>46</v>
      </c>
      <c r="H76" s="27">
        <v>2011</v>
      </c>
    </row>
    <row r="77" spans="1:8" ht="35.1" customHeight="1">
      <c r="A77" s="28" t="s">
        <v>43</v>
      </c>
      <c r="B77" s="27" t="s">
        <v>37</v>
      </c>
      <c r="C77" s="26">
        <v>0.2</v>
      </c>
      <c r="D77" s="26">
        <v>0</v>
      </c>
      <c r="E77" s="26">
        <v>15</v>
      </c>
      <c r="F77" s="26">
        <v>58</v>
      </c>
      <c r="G77" s="27">
        <v>376</v>
      </c>
      <c r="H77" s="27" t="s">
        <v>18</v>
      </c>
    </row>
    <row r="78" spans="1:8" ht="35.1" customHeight="1">
      <c r="A78" s="5" t="s">
        <v>13</v>
      </c>
      <c r="B78" s="27">
        <v>40</v>
      </c>
      <c r="C78" s="26">
        <v>3</v>
      </c>
      <c r="D78" s="26">
        <v>0.2</v>
      </c>
      <c r="E78" s="26">
        <v>19.5</v>
      </c>
      <c r="F78" s="26">
        <v>91.9</v>
      </c>
      <c r="G78" s="27" t="s">
        <v>38</v>
      </c>
      <c r="H78" s="10" t="s">
        <v>14</v>
      </c>
    </row>
    <row r="79" spans="1:8" ht="35.1" customHeight="1">
      <c r="A79" s="11" t="s">
        <v>16</v>
      </c>
      <c r="B79" s="30">
        <v>525</v>
      </c>
      <c r="C79" s="12">
        <f>SUM(C75:C78)</f>
        <v>16.7</v>
      </c>
      <c r="D79" s="12">
        <f>SUM(D75:D78)</f>
        <v>16.5</v>
      </c>
      <c r="E79" s="12">
        <f>SUM(E75:E78)</f>
        <v>71</v>
      </c>
      <c r="F79" s="12">
        <f>SUM(F75:F78)</f>
        <v>485.9</v>
      </c>
      <c r="G79" s="10" t="s">
        <v>14</v>
      </c>
      <c r="H79" s="10" t="s">
        <v>14</v>
      </c>
    </row>
    <row r="80" spans="1:8" ht="35.1" customHeight="1">
      <c r="A80" s="40" t="s">
        <v>27</v>
      </c>
      <c r="B80" s="40"/>
      <c r="C80" s="40"/>
      <c r="D80" s="40"/>
      <c r="E80" s="40"/>
      <c r="F80" s="40"/>
      <c r="G80" s="40"/>
      <c r="H80" s="40"/>
    </row>
    <row r="81" spans="1:10" ht="35.1" customHeight="1">
      <c r="A81" s="37" t="s">
        <v>1</v>
      </c>
      <c r="B81" s="37" t="s">
        <v>2</v>
      </c>
      <c r="C81" s="43" t="s">
        <v>3</v>
      </c>
      <c r="D81" s="44"/>
      <c r="E81" s="44"/>
      <c r="F81" s="37" t="s">
        <v>4</v>
      </c>
      <c r="G81" s="35" t="s">
        <v>5</v>
      </c>
      <c r="H81" s="35" t="s">
        <v>6</v>
      </c>
    </row>
    <row r="82" spans="1:10" ht="35.1" customHeight="1">
      <c r="A82" s="42"/>
      <c r="B82" s="42"/>
      <c r="C82" s="4" t="s">
        <v>7</v>
      </c>
      <c r="D82" s="4" t="s">
        <v>8</v>
      </c>
      <c r="E82" s="4" t="s">
        <v>9</v>
      </c>
      <c r="F82" s="42"/>
      <c r="G82" s="36"/>
      <c r="H82" s="36"/>
    </row>
    <row r="83" spans="1:10" ht="35.1" customHeight="1">
      <c r="A83" s="43" t="s">
        <v>10</v>
      </c>
      <c r="B83" s="44"/>
      <c r="C83" s="44"/>
      <c r="D83" s="44"/>
      <c r="E83" s="44"/>
      <c r="F83" s="44"/>
      <c r="G83" s="44"/>
      <c r="H83" s="45"/>
    </row>
    <row r="84" spans="1:10" ht="48.6" customHeight="1">
      <c r="A84" s="13" t="s">
        <v>49</v>
      </c>
      <c r="B84" s="6">
        <v>60</v>
      </c>
      <c r="C84" s="7">
        <v>0.5</v>
      </c>
      <c r="D84" s="7">
        <v>0.4</v>
      </c>
      <c r="E84" s="7">
        <v>7.7</v>
      </c>
      <c r="F84" s="7">
        <v>37</v>
      </c>
      <c r="G84" s="8" t="s">
        <v>51</v>
      </c>
      <c r="H84" s="27" t="s">
        <v>14</v>
      </c>
    </row>
    <row r="85" spans="1:10" ht="35.1" customHeight="1">
      <c r="A85" s="16" t="s">
        <v>41</v>
      </c>
      <c r="B85" s="27">
        <v>200</v>
      </c>
      <c r="C85" s="26">
        <v>15.3</v>
      </c>
      <c r="D85" s="26">
        <v>19</v>
      </c>
      <c r="E85" s="26">
        <v>31.5</v>
      </c>
      <c r="F85" s="26">
        <v>385</v>
      </c>
      <c r="G85" s="27">
        <v>291</v>
      </c>
      <c r="H85" s="27">
        <v>2011</v>
      </c>
    </row>
    <row r="86" spans="1:10" ht="35.1" customHeight="1">
      <c r="A86" s="5" t="s">
        <v>54</v>
      </c>
      <c r="B86" s="27" t="s">
        <v>36</v>
      </c>
      <c r="C86" s="26">
        <v>0.3</v>
      </c>
      <c r="D86" s="26">
        <v>0</v>
      </c>
      <c r="E86" s="26">
        <v>15.2</v>
      </c>
      <c r="F86" s="26">
        <v>60</v>
      </c>
      <c r="G86" s="27">
        <v>377</v>
      </c>
      <c r="H86" s="10">
        <v>2004</v>
      </c>
    </row>
    <row r="87" spans="1:10" ht="35.1" customHeight="1">
      <c r="A87" s="5" t="s">
        <v>13</v>
      </c>
      <c r="B87" s="27">
        <v>40</v>
      </c>
      <c r="C87" s="26">
        <v>3</v>
      </c>
      <c r="D87" s="26">
        <v>0.2</v>
      </c>
      <c r="E87" s="26">
        <v>19.5</v>
      </c>
      <c r="F87" s="26">
        <v>91.9</v>
      </c>
      <c r="G87" s="27" t="s">
        <v>38</v>
      </c>
      <c r="H87" s="10" t="s">
        <v>14</v>
      </c>
    </row>
    <row r="88" spans="1:10" ht="35.1" customHeight="1">
      <c r="A88" s="11" t="s">
        <v>16</v>
      </c>
      <c r="B88" s="4">
        <v>522</v>
      </c>
      <c r="C88" s="12">
        <f>SUM(C84:C87)</f>
        <v>19.100000000000001</v>
      </c>
      <c r="D88" s="12">
        <f>SUM(D84:D87)</f>
        <v>19.599999999999998</v>
      </c>
      <c r="E88" s="12">
        <f>SUM(E84:E87)</f>
        <v>73.900000000000006</v>
      </c>
      <c r="F88" s="12">
        <f>SUM(F84:F87)</f>
        <v>573.9</v>
      </c>
      <c r="G88" s="10" t="s">
        <v>14</v>
      </c>
      <c r="H88" s="10" t="s">
        <v>14</v>
      </c>
    </row>
    <row r="89" spans="1:10" ht="35.1" customHeight="1">
      <c r="A89" s="17" t="s">
        <v>28</v>
      </c>
      <c r="B89" s="17"/>
      <c r="C89" s="18"/>
      <c r="D89" s="18"/>
      <c r="E89" s="18"/>
      <c r="F89" s="18"/>
      <c r="G89" s="18"/>
      <c r="H89" s="18"/>
      <c r="I89" s="19"/>
      <c r="J89" s="19"/>
    </row>
    <row r="90" spans="1:10" ht="35.1" customHeight="1">
      <c r="A90" s="46" t="s">
        <v>29</v>
      </c>
      <c r="B90" s="47"/>
      <c r="C90" s="50" t="s">
        <v>3</v>
      </c>
      <c r="D90" s="51"/>
      <c r="E90" s="51"/>
      <c r="F90" s="52" t="s">
        <v>4</v>
      </c>
      <c r="H90" s="22"/>
      <c r="I90" s="19"/>
    </row>
    <row r="91" spans="1:10" ht="35.1" customHeight="1">
      <c r="A91" s="48"/>
      <c r="B91" s="49"/>
      <c r="C91" s="21" t="s">
        <v>7</v>
      </c>
      <c r="D91" s="20" t="s">
        <v>8</v>
      </c>
      <c r="E91" s="20" t="s">
        <v>9</v>
      </c>
      <c r="F91" s="53"/>
      <c r="G91" s="22"/>
      <c r="H91" s="22"/>
    </row>
    <row r="92" spans="1:10" ht="35.1" customHeight="1">
      <c r="A92" s="54" t="s">
        <v>30</v>
      </c>
      <c r="B92" s="55"/>
      <c r="C92" s="23">
        <v>181.7</v>
      </c>
      <c r="D92" s="23">
        <v>179.9</v>
      </c>
      <c r="E92" s="23">
        <v>774.2</v>
      </c>
      <c r="F92" s="29">
        <v>5486.7</v>
      </c>
      <c r="G92" s="22"/>
      <c r="H92" s="22"/>
    </row>
    <row r="93" spans="1:10" ht="35.1" customHeight="1">
      <c r="A93" s="54" t="s">
        <v>31</v>
      </c>
      <c r="B93" s="55"/>
      <c r="C93" s="23">
        <f>C92/10</f>
        <v>18.169999999999998</v>
      </c>
      <c r="D93" s="23">
        <f t="shared" ref="D93:F93" si="0">D92/10</f>
        <v>17.990000000000002</v>
      </c>
      <c r="E93" s="23">
        <f t="shared" si="0"/>
        <v>77.42</v>
      </c>
      <c r="F93" s="29">
        <f t="shared" si="0"/>
        <v>548.66999999999996</v>
      </c>
      <c r="G93" s="22"/>
      <c r="H93" s="22"/>
    </row>
    <row r="94" spans="1:10" ht="35.1" customHeight="1">
      <c r="A94" s="56" t="s">
        <v>32</v>
      </c>
      <c r="B94" s="56"/>
      <c r="C94" s="56"/>
      <c r="D94" s="56"/>
      <c r="E94" s="56"/>
      <c r="F94" s="56"/>
      <c r="G94" s="56"/>
      <c r="H94" s="56"/>
      <c r="I94" s="24"/>
      <c r="J94" s="24"/>
    </row>
    <row r="95" spans="1:10" ht="35.1" customHeight="1">
      <c r="A95" s="56" t="s">
        <v>33</v>
      </c>
      <c r="B95" s="56"/>
      <c r="C95" s="56"/>
      <c r="D95" s="56"/>
      <c r="E95" s="56"/>
      <c r="F95" s="56"/>
      <c r="G95" s="56"/>
      <c r="H95" s="56"/>
      <c r="I95" s="24"/>
      <c r="J95" s="24"/>
    </row>
    <row r="96" spans="1:10" ht="51" customHeight="1">
      <c r="A96" s="57" t="s">
        <v>34</v>
      </c>
      <c r="B96" s="57"/>
      <c r="C96" s="57"/>
      <c r="D96" s="57"/>
      <c r="E96" s="57"/>
      <c r="F96" s="57"/>
      <c r="G96" s="57"/>
      <c r="H96" s="57"/>
      <c r="I96" s="25"/>
      <c r="J96" s="25"/>
    </row>
    <row r="97" spans="1:8" ht="35.1" customHeight="1">
      <c r="A97" s="58" t="s">
        <v>35</v>
      </c>
      <c r="B97" s="58"/>
      <c r="C97" s="58"/>
      <c r="D97" s="58"/>
      <c r="E97" s="58"/>
      <c r="F97" s="58"/>
      <c r="G97" s="58"/>
      <c r="H97" s="58"/>
    </row>
  </sheetData>
  <mergeCells count="90">
    <mergeCell ref="A93:B93"/>
    <mergeCell ref="A94:H94"/>
    <mergeCell ref="A95:H95"/>
    <mergeCell ref="A96:H96"/>
    <mergeCell ref="A97:H97"/>
    <mergeCell ref="A90:B91"/>
    <mergeCell ref="C90:E90"/>
    <mergeCell ref="F90:F91"/>
    <mergeCell ref="A92:B92"/>
    <mergeCell ref="A81:A82"/>
    <mergeCell ref="B81:B82"/>
    <mergeCell ref="C81:E81"/>
    <mergeCell ref="F81:F82"/>
    <mergeCell ref="G81:G82"/>
    <mergeCell ref="H81:H82"/>
    <mergeCell ref="A83:H83"/>
    <mergeCell ref="A71:H71"/>
    <mergeCell ref="A72:A73"/>
    <mergeCell ref="B72:B73"/>
    <mergeCell ref="C72:E72"/>
    <mergeCell ref="F72:F73"/>
    <mergeCell ref="G72:G73"/>
    <mergeCell ref="H72:H73"/>
    <mergeCell ref="A74:H74"/>
    <mergeCell ref="A80:H80"/>
    <mergeCell ref="A62:H62"/>
    <mergeCell ref="A63:A64"/>
    <mergeCell ref="B63:B64"/>
    <mergeCell ref="C63:E63"/>
    <mergeCell ref="F63:F64"/>
    <mergeCell ref="G63:G64"/>
    <mergeCell ref="H63:H64"/>
    <mergeCell ref="A65:H65"/>
    <mergeCell ref="A46:A47"/>
    <mergeCell ref="B46:B47"/>
    <mergeCell ref="C46:E46"/>
    <mergeCell ref="F46:F47"/>
    <mergeCell ref="G46:G47"/>
    <mergeCell ref="H46:H47"/>
    <mergeCell ref="A48:H48"/>
    <mergeCell ref="A53:H53"/>
    <mergeCell ref="A54:A55"/>
    <mergeCell ref="B54:B55"/>
    <mergeCell ref="C54:E54"/>
    <mergeCell ref="F54:F55"/>
    <mergeCell ref="G54:G55"/>
    <mergeCell ref="H54:H55"/>
    <mergeCell ref="A56:H56"/>
    <mergeCell ref="H38:H39"/>
    <mergeCell ref="A40:H40"/>
    <mergeCell ref="A45:H45"/>
    <mergeCell ref="A31:H31"/>
    <mergeCell ref="A37:H37"/>
    <mergeCell ref="A38:A39"/>
    <mergeCell ref="B38:B39"/>
    <mergeCell ref="C38:E38"/>
    <mergeCell ref="F38:F39"/>
    <mergeCell ref="G38:G39"/>
    <mergeCell ref="C12:E12"/>
    <mergeCell ref="F12:F13"/>
    <mergeCell ref="H29:H30"/>
    <mergeCell ref="A20:A21"/>
    <mergeCell ref="B20:B21"/>
    <mergeCell ref="C20:E20"/>
    <mergeCell ref="F20:F21"/>
    <mergeCell ref="G20:G21"/>
    <mergeCell ref="A29:A30"/>
    <mergeCell ref="B29:B30"/>
    <mergeCell ref="C29:E29"/>
    <mergeCell ref="F29:F30"/>
    <mergeCell ref="G29:G30"/>
    <mergeCell ref="H20:H21"/>
    <mergeCell ref="A22:H22"/>
    <mergeCell ref="A28:H28"/>
    <mergeCell ref="G12:G13"/>
    <mergeCell ref="H12:H13"/>
    <mergeCell ref="A14:H14"/>
    <mergeCell ref="A19:H19"/>
    <mergeCell ref="A1:H1"/>
    <mergeCell ref="A2:H2"/>
    <mergeCell ref="A3:A4"/>
    <mergeCell ref="B3:B4"/>
    <mergeCell ref="C3:E3"/>
    <mergeCell ref="F3:F4"/>
    <mergeCell ref="G3:G4"/>
    <mergeCell ref="H3:H4"/>
    <mergeCell ref="A5:H5"/>
    <mergeCell ref="A11:H11"/>
    <mergeCell ref="A12:A13"/>
    <mergeCell ref="B12:B13"/>
  </mergeCells>
  <pageMargins left="0.39370078740157483" right="0.39370078740157483" top="0.39370078740157483" bottom="0.39370078740157483" header="0.51181102362204722" footer="0.51181102362204722"/>
  <pageSetup paperSize="9" orientation="landscape" r:id="rId1"/>
  <rowBreaks count="10" manualBreakCount="10">
    <brk id="10" max="16383" man="1"/>
    <brk id="18" max="16383" man="1"/>
    <brk id="27" max="16383" man="1"/>
    <brk id="36" max="16383" man="1"/>
    <brk id="44" max="16383" man="1"/>
    <brk id="52" max="16383" man="1"/>
    <brk id="61" max="16383" man="1"/>
    <brk id="70" max="16383" man="1"/>
    <brk id="79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2024-11-28T11:44:33Z</cp:lastPrinted>
  <dcterms:created xsi:type="dcterms:W3CDTF">2021-06-04T11:35:31Z</dcterms:created>
  <dcterms:modified xsi:type="dcterms:W3CDTF">2025-01-16T16:43:19Z</dcterms:modified>
</cp:coreProperties>
</file>